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Лист1!$A$1:$O$28</definedName>
  </definedNames>
  <calcPr calcId="145621"/>
</workbook>
</file>

<file path=xl/calcChain.xml><?xml version="1.0" encoding="utf-8"?>
<calcChain xmlns="http://schemas.openxmlformats.org/spreadsheetml/2006/main">
  <c r="O25" i="1" l="1"/>
  <c r="O26" i="1"/>
  <c r="O27" i="1"/>
  <c r="O28" i="1"/>
  <c r="O24" i="1"/>
  <c r="O6" i="1"/>
  <c r="O7" i="1"/>
  <c r="O8" i="1"/>
  <c r="O9" i="1"/>
  <c r="O10" i="1"/>
  <c r="O12" i="1"/>
  <c r="O13" i="1"/>
  <c r="O14" i="1"/>
  <c r="O15" i="1"/>
  <c r="O16" i="1"/>
  <c r="O17" i="1"/>
  <c r="O18" i="1"/>
  <c r="O19" i="1"/>
  <c r="O20" i="1"/>
  <c r="O5" i="1"/>
  <c r="O4" i="1"/>
</calcChain>
</file>

<file path=xl/sharedStrings.xml><?xml version="1.0" encoding="utf-8"?>
<sst xmlns="http://schemas.openxmlformats.org/spreadsheetml/2006/main" count="39" uniqueCount="39">
  <si>
    <t>№ п/п</t>
  </si>
  <si>
    <t>Показатели</t>
  </si>
  <si>
    <t>Название проблемной комиссии</t>
  </si>
  <si>
    <t>Гигиена, медицина труда, общественное здоровье и здравоохранение</t>
  </si>
  <si>
    <t>Внутренние болезни, другие терапевтические заболевания, восстановительная медицина</t>
  </si>
  <si>
    <t>Медико-социальные проблемы профилактики, диагностики и лечения сердечно-сосудистых заболеваний</t>
  </si>
  <si>
    <t>Медико-социальные проблемы профилактики, диагностики и лечения болезней органов пищеварения</t>
  </si>
  <si>
    <t>Хирургия и смежные специальности</t>
  </si>
  <si>
    <t>Эфферентная терапия, патофизиология, токсикология, анестезиология и реаниматология, гематология и переливание крови</t>
  </si>
  <si>
    <t>Структурно-функциональная организация, патофизиология и патоморфология человека и животных</t>
  </si>
  <si>
    <t>Здоровье матери и ребенка</t>
  </si>
  <si>
    <t>Нервные и психические болезни</t>
  </si>
  <si>
    <t>Эпидемиология, профилактика, диагностика и лечение инфекционных (бактериальных, вирусных, микотических, паразитарных и связанных с оказанием медицинской помощи) и некоторых неинфекционных заболеваний</t>
  </si>
  <si>
    <t>Стоматология, челюстно-лицевая хирургия</t>
  </si>
  <si>
    <t>Количество проведенных заседаний</t>
  </si>
  <si>
    <t>Количество членов НПК</t>
  </si>
  <si>
    <t>Количество кафедр, сотрудниками которых являются члены НПК</t>
  </si>
  <si>
    <t>Общее количество рассмотренных диссертационных исследований, представляемых на соискание</t>
  </si>
  <si>
    <t>в том числе:  на соискание ученой степени к.м.н.</t>
  </si>
  <si>
    <t>в том числе:  на соискание ученой степени д.м.н.</t>
  </si>
  <si>
    <t xml:space="preserve">Рекомендации к выпуску печатной продукции </t>
  </si>
  <si>
    <t>в том числе:</t>
  </si>
  <si>
    <t>монографии</t>
  </si>
  <si>
    <t>методические документы</t>
  </si>
  <si>
    <t>статьи</t>
  </si>
  <si>
    <t>Представление научно-педагогических работников к почетным званиям</t>
  </si>
  <si>
    <t>Количество реализуемых инициативных комплексных тем НИР</t>
  </si>
  <si>
    <t>Количество реализуемых тем НИР государственного задания Минздрава России</t>
  </si>
  <si>
    <t>Количество подготовленных заявок (аннотаций) тем НИР для представления на утверждения в качестве тем НИР  государственного задания Минздрава России</t>
  </si>
  <si>
    <t>Сумма</t>
  </si>
  <si>
    <t xml:space="preserve">Выдвижение научных трудов на смотр-конкурс научных и научно-исследовательских работ, опубликованных сотрудниками СЗГМУ им. И.И. Мечникова </t>
  </si>
  <si>
    <t>Проведенные заседания</t>
  </si>
  <si>
    <t>Рассмотренные темы кандидатских диссертаций</t>
  </si>
  <si>
    <t>Рассмотренные темы докторских диссертаций</t>
  </si>
  <si>
    <t>Утверждения или изменения тем научных исследований</t>
  </si>
  <si>
    <t>Рекомендации к выпуску печатной продукции (монографии, методические документы, статьи и проч.)</t>
  </si>
  <si>
    <t>Показатель</t>
  </si>
  <si>
    <t>Эпидемиология и профилактика инфекционных и неинфекционных заболеваний</t>
  </si>
  <si>
    <r>
      <t>прочее (</t>
    </r>
    <r>
      <rPr>
        <i/>
        <sz val="12"/>
        <color theme="1"/>
        <rFont val="Times New Roman"/>
        <family val="1"/>
        <charset val="204"/>
      </rPr>
      <t>указать</t>
    </r>
    <r>
      <rPr>
        <sz val="12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</si>
</sst>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view="pageBreakPreview" zoomScale="80" zoomScaleNormal="80" zoomScaleSheetLayoutView="80" workbookViewId="0">
      <selection activeCell="N28" sqref="N28"/>
    </sheetView>
  </sheetViews>
  <sheetFormatPr defaultRowHeight="15" x14ac:dyDescent="0.25"/>
  <cols>
    <col min="1" max="1" width="6.85546875" customWidth="1"/>
    <col min="2" max="2" width="16.5703125" customWidth="1"/>
    <col min="3" max="3" width="17.5703125" customWidth="1"/>
    <col min="4" max="4" width="14.5703125" customWidth="1"/>
    <col min="5" max="5" width="15.140625" customWidth="1"/>
    <col min="6" max="6" width="11.85546875" customWidth="1"/>
    <col min="7" max="7" width="11.5703125" customWidth="1"/>
    <col min="8" max="8" width="13.28515625" customWidth="1"/>
    <col min="9" max="9" width="13.5703125" customWidth="1"/>
    <col min="10" max="10" width="10.5703125" customWidth="1"/>
    <col min="11" max="11" width="13.28515625" customWidth="1"/>
    <col min="12" max="12" width="16.42578125" customWidth="1"/>
    <col min="13" max="13" width="15.42578125" customWidth="1"/>
    <col min="14" max="14" width="13.5703125" customWidth="1"/>
  </cols>
  <sheetData>
    <row r="2" spans="1:15" ht="15.75" customHeight="1" x14ac:dyDescent="0.25">
      <c r="A2" s="18" t="s">
        <v>0</v>
      </c>
      <c r="B2" s="18" t="s">
        <v>1</v>
      </c>
      <c r="C2" s="12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5" ht="254.25" customHeight="1" x14ac:dyDescent="0.25">
      <c r="A3" s="19"/>
      <c r="B3" s="20"/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37</v>
      </c>
      <c r="O3" s="3" t="s">
        <v>29</v>
      </c>
    </row>
    <row r="4" spans="1:15" ht="47.25" x14ac:dyDescent="0.25">
      <c r="A4" s="2">
        <v>1</v>
      </c>
      <c r="B4" s="9" t="s">
        <v>14</v>
      </c>
      <c r="C4" s="7">
        <v>9</v>
      </c>
      <c r="D4" s="7">
        <v>9</v>
      </c>
      <c r="E4" s="7">
        <v>4</v>
      </c>
      <c r="F4" s="7">
        <v>4</v>
      </c>
      <c r="G4" s="7">
        <v>10</v>
      </c>
      <c r="H4" s="7">
        <v>5</v>
      </c>
      <c r="I4" s="7">
        <v>5</v>
      </c>
      <c r="J4" s="7">
        <v>7</v>
      </c>
      <c r="K4" s="7">
        <v>6</v>
      </c>
      <c r="L4" s="7">
        <v>4</v>
      </c>
      <c r="M4" s="7">
        <v>5</v>
      </c>
      <c r="N4" s="7">
        <v>6</v>
      </c>
      <c r="O4" s="3">
        <f>SUM(C4:N4)</f>
        <v>74</v>
      </c>
    </row>
    <row r="5" spans="1:15" ht="31.5" x14ac:dyDescent="0.25">
      <c r="A5" s="2">
        <v>2</v>
      </c>
      <c r="B5" s="9" t="s">
        <v>15</v>
      </c>
      <c r="C5" s="7">
        <v>25</v>
      </c>
      <c r="D5" s="7">
        <v>18</v>
      </c>
      <c r="E5" s="7">
        <v>18</v>
      </c>
      <c r="F5" s="7">
        <v>14</v>
      </c>
      <c r="G5" s="7">
        <v>20</v>
      </c>
      <c r="H5" s="7">
        <v>12</v>
      </c>
      <c r="I5" s="7">
        <v>21</v>
      </c>
      <c r="J5" s="7">
        <v>21</v>
      </c>
      <c r="K5" s="7">
        <v>21</v>
      </c>
      <c r="L5" s="7">
        <v>23</v>
      </c>
      <c r="M5" s="7">
        <v>17</v>
      </c>
      <c r="N5" s="7">
        <v>19</v>
      </c>
      <c r="O5" s="3">
        <f>SUM(C5:N5)</f>
        <v>229</v>
      </c>
    </row>
    <row r="6" spans="1:15" ht="94.5" x14ac:dyDescent="0.25">
      <c r="A6" s="2">
        <v>3</v>
      </c>
      <c r="B6" s="9" t="s">
        <v>16</v>
      </c>
      <c r="C6" s="7">
        <v>15</v>
      </c>
      <c r="D6" s="7">
        <v>10</v>
      </c>
      <c r="E6" s="7">
        <v>8</v>
      </c>
      <c r="F6" s="7">
        <v>9</v>
      </c>
      <c r="G6" s="7">
        <v>9</v>
      </c>
      <c r="H6" s="7">
        <v>6</v>
      </c>
      <c r="I6" s="7">
        <v>9</v>
      </c>
      <c r="J6" s="7">
        <v>8</v>
      </c>
      <c r="K6" s="7">
        <v>7</v>
      </c>
      <c r="L6" s="7">
        <v>7</v>
      </c>
      <c r="M6" s="7">
        <v>5</v>
      </c>
      <c r="N6" s="7">
        <v>9</v>
      </c>
      <c r="O6" s="3">
        <f t="shared" ref="O6:O20" si="0">SUM(C6:N6)</f>
        <v>102</v>
      </c>
    </row>
    <row r="7" spans="1:15" ht="134.25" customHeight="1" x14ac:dyDescent="0.25">
      <c r="A7" s="15">
        <v>4</v>
      </c>
      <c r="B7" s="9" t="s">
        <v>17</v>
      </c>
      <c r="C7" s="7">
        <v>17</v>
      </c>
      <c r="D7" s="7">
        <v>26</v>
      </c>
      <c r="E7" s="7">
        <v>7</v>
      </c>
      <c r="F7" s="7">
        <v>1</v>
      </c>
      <c r="G7" s="7">
        <v>42</v>
      </c>
      <c r="H7" s="7">
        <v>5</v>
      </c>
      <c r="I7" s="7">
        <v>7</v>
      </c>
      <c r="J7" s="7">
        <v>12</v>
      </c>
      <c r="K7" s="7">
        <v>6</v>
      </c>
      <c r="L7" s="7">
        <v>15</v>
      </c>
      <c r="M7" s="7">
        <v>8</v>
      </c>
      <c r="N7" s="7">
        <v>6</v>
      </c>
      <c r="O7" s="3">
        <f t="shared" si="0"/>
        <v>152</v>
      </c>
    </row>
    <row r="8" spans="1:15" ht="63" x14ac:dyDescent="0.25">
      <c r="A8" s="16"/>
      <c r="B8" s="9" t="s">
        <v>18</v>
      </c>
      <c r="C8" s="7">
        <v>16</v>
      </c>
      <c r="D8" s="7">
        <v>23</v>
      </c>
      <c r="E8" s="7">
        <v>6</v>
      </c>
      <c r="F8" s="7"/>
      <c r="G8" s="7">
        <v>34</v>
      </c>
      <c r="H8" s="7">
        <v>5</v>
      </c>
      <c r="I8" s="7">
        <v>7</v>
      </c>
      <c r="J8" s="7">
        <v>11</v>
      </c>
      <c r="K8" s="7">
        <v>6</v>
      </c>
      <c r="L8" s="7">
        <v>15</v>
      </c>
      <c r="M8" s="7">
        <v>7</v>
      </c>
      <c r="N8" s="7">
        <v>6</v>
      </c>
      <c r="O8" s="3">
        <f t="shared" si="0"/>
        <v>136</v>
      </c>
    </row>
    <row r="9" spans="1:15" ht="63" x14ac:dyDescent="0.25">
      <c r="A9" s="17"/>
      <c r="B9" s="9" t="s">
        <v>19</v>
      </c>
      <c r="C9" s="7">
        <v>1</v>
      </c>
      <c r="D9" s="7">
        <v>3</v>
      </c>
      <c r="E9" s="7">
        <v>1</v>
      </c>
      <c r="F9" s="7">
        <v>1</v>
      </c>
      <c r="G9" s="7">
        <v>8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3">
        <f t="shared" si="0"/>
        <v>15</v>
      </c>
    </row>
    <row r="10" spans="1:15" ht="73.5" customHeight="1" x14ac:dyDescent="0.25">
      <c r="A10" s="15">
        <v>5</v>
      </c>
      <c r="B10" s="9" t="s">
        <v>20</v>
      </c>
      <c r="C10" s="7">
        <v>0</v>
      </c>
      <c r="D10" s="7">
        <v>0</v>
      </c>
      <c r="E10" s="7">
        <v>0</v>
      </c>
      <c r="F10" s="7">
        <v>41</v>
      </c>
      <c r="G10" s="7">
        <v>0</v>
      </c>
      <c r="H10" s="7">
        <v>0</v>
      </c>
      <c r="I10" s="7">
        <v>2</v>
      </c>
      <c r="J10" s="7">
        <v>0</v>
      </c>
      <c r="K10" s="7">
        <v>42</v>
      </c>
      <c r="L10" s="7">
        <v>0</v>
      </c>
      <c r="M10" s="7">
        <v>0</v>
      </c>
      <c r="N10" s="7">
        <v>0</v>
      </c>
      <c r="O10" s="3">
        <f t="shared" si="0"/>
        <v>85</v>
      </c>
    </row>
    <row r="11" spans="1:15" ht="18.75" x14ac:dyDescent="0.25">
      <c r="A11" s="16"/>
      <c r="B11" s="9" t="s">
        <v>21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3"/>
    </row>
    <row r="12" spans="1:15" ht="18.75" x14ac:dyDescent="0.25">
      <c r="A12" s="16"/>
      <c r="B12" s="9" t="s">
        <v>22</v>
      </c>
      <c r="C12" s="7">
        <v>0</v>
      </c>
      <c r="D12" s="7">
        <v>0</v>
      </c>
      <c r="E12" s="7">
        <v>0</v>
      </c>
      <c r="F12" s="7">
        <v>12</v>
      </c>
      <c r="G12" s="7">
        <v>0</v>
      </c>
      <c r="H12" s="7">
        <v>0</v>
      </c>
      <c r="I12" s="7">
        <v>0</v>
      </c>
      <c r="J12" s="7">
        <v>0</v>
      </c>
      <c r="K12" s="7">
        <v>4</v>
      </c>
      <c r="L12" s="7">
        <v>0</v>
      </c>
      <c r="M12" s="7">
        <v>0</v>
      </c>
      <c r="N12" s="7">
        <v>0</v>
      </c>
      <c r="O12" s="3">
        <f t="shared" si="0"/>
        <v>16</v>
      </c>
    </row>
    <row r="13" spans="1:15" ht="31.5" x14ac:dyDescent="0.25">
      <c r="A13" s="16"/>
      <c r="B13" s="9" t="s">
        <v>23</v>
      </c>
      <c r="C13" s="7">
        <v>0</v>
      </c>
      <c r="D13" s="7">
        <v>0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26</v>
      </c>
      <c r="L13" s="7">
        <v>0</v>
      </c>
      <c r="M13" s="7">
        <v>0</v>
      </c>
      <c r="N13" s="7">
        <v>0</v>
      </c>
      <c r="O13" s="3">
        <f t="shared" si="0"/>
        <v>28</v>
      </c>
    </row>
    <row r="14" spans="1:15" ht="18.75" x14ac:dyDescent="0.25">
      <c r="A14" s="16"/>
      <c r="B14" s="9" t="s">
        <v>24</v>
      </c>
      <c r="C14" s="7">
        <v>0</v>
      </c>
      <c r="D14" s="7">
        <v>0</v>
      </c>
      <c r="E14" s="7">
        <v>0</v>
      </c>
      <c r="F14" s="7">
        <v>27</v>
      </c>
      <c r="G14" s="7">
        <v>0</v>
      </c>
      <c r="H14" s="7">
        <v>0</v>
      </c>
      <c r="I14" s="7">
        <v>2</v>
      </c>
      <c r="J14" s="7">
        <v>0</v>
      </c>
      <c r="K14" s="7">
        <v>12</v>
      </c>
      <c r="L14" s="7">
        <v>0</v>
      </c>
      <c r="M14" s="7">
        <v>0</v>
      </c>
      <c r="N14" s="7">
        <v>0</v>
      </c>
      <c r="O14" s="3">
        <f t="shared" si="0"/>
        <v>41</v>
      </c>
    </row>
    <row r="15" spans="1:15" ht="31.5" x14ac:dyDescent="0.25">
      <c r="A15" s="17"/>
      <c r="B15" s="9" t="s">
        <v>38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3">
        <f t="shared" si="0"/>
        <v>0</v>
      </c>
    </row>
    <row r="16" spans="1:15" ht="204.75" customHeight="1" x14ac:dyDescent="0.25">
      <c r="A16" s="2">
        <v>6</v>
      </c>
      <c r="B16" s="9" t="s">
        <v>30</v>
      </c>
      <c r="C16" s="7">
        <v>2</v>
      </c>
      <c r="D16" s="7">
        <v>4</v>
      </c>
      <c r="E16" s="7">
        <v>0</v>
      </c>
      <c r="F16" s="7">
        <v>2</v>
      </c>
      <c r="G16" s="7">
        <v>0</v>
      </c>
      <c r="H16" s="7">
        <v>0</v>
      </c>
      <c r="I16" s="7">
        <v>2</v>
      </c>
      <c r="J16" s="7">
        <v>4</v>
      </c>
      <c r="K16" s="7">
        <v>4</v>
      </c>
      <c r="L16" s="7">
        <v>2</v>
      </c>
      <c r="M16" s="7">
        <v>3</v>
      </c>
      <c r="N16" s="7">
        <v>0</v>
      </c>
      <c r="O16" s="3">
        <f t="shared" si="0"/>
        <v>23</v>
      </c>
    </row>
    <row r="17" spans="1:15" ht="94.5" x14ac:dyDescent="0.25">
      <c r="A17" s="2">
        <v>7</v>
      </c>
      <c r="B17" s="9" t="s">
        <v>25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3">
        <f t="shared" si="0"/>
        <v>1</v>
      </c>
    </row>
    <row r="18" spans="1:15" ht="78.75" x14ac:dyDescent="0.25">
      <c r="A18" s="2">
        <v>8</v>
      </c>
      <c r="B18" s="9" t="s">
        <v>26</v>
      </c>
      <c r="C18" s="7">
        <v>1</v>
      </c>
      <c r="D18" s="7">
        <v>1</v>
      </c>
      <c r="E18" s="7">
        <v>0</v>
      </c>
      <c r="F18" s="7">
        <v>1</v>
      </c>
      <c r="G18" s="7">
        <v>0</v>
      </c>
      <c r="H18" s="7">
        <v>0</v>
      </c>
      <c r="I18" s="7">
        <v>2</v>
      </c>
      <c r="J18" s="7">
        <v>1</v>
      </c>
      <c r="K18" s="7">
        <v>3</v>
      </c>
      <c r="L18" s="7">
        <v>1</v>
      </c>
      <c r="M18" s="7">
        <v>2</v>
      </c>
      <c r="N18" s="7">
        <v>1</v>
      </c>
      <c r="O18" s="3">
        <f t="shared" si="0"/>
        <v>13</v>
      </c>
    </row>
    <row r="19" spans="1:15" ht="110.25" x14ac:dyDescent="0.25">
      <c r="A19" s="2">
        <v>9</v>
      </c>
      <c r="B19" s="9" t="s">
        <v>27</v>
      </c>
      <c r="C19" s="7">
        <v>0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">
        <v>1</v>
      </c>
      <c r="N19" s="7">
        <v>2</v>
      </c>
      <c r="O19" s="3">
        <f t="shared" si="0"/>
        <v>6</v>
      </c>
    </row>
    <row r="20" spans="1:15" ht="220.5" x14ac:dyDescent="0.25">
      <c r="A20" s="2">
        <v>10</v>
      </c>
      <c r="B20" s="9" t="s">
        <v>28</v>
      </c>
      <c r="C20" s="7">
        <v>0</v>
      </c>
      <c r="D20" s="7">
        <v>1</v>
      </c>
      <c r="E20" s="7">
        <v>0</v>
      </c>
      <c r="F20" s="7">
        <v>1</v>
      </c>
      <c r="G20" s="7">
        <v>0</v>
      </c>
      <c r="H20" s="7">
        <v>0</v>
      </c>
      <c r="I20" s="7">
        <v>1</v>
      </c>
      <c r="J20" s="7">
        <v>0</v>
      </c>
      <c r="K20" s="7">
        <v>0</v>
      </c>
      <c r="L20" s="7">
        <v>2</v>
      </c>
      <c r="M20" s="7">
        <v>1</v>
      </c>
      <c r="N20" s="7">
        <v>0</v>
      </c>
      <c r="O20" s="3">
        <f t="shared" si="0"/>
        <v>6</v>
      </c>
    </row>
    <row r="21" spans="1:15" ht="18.75" x14ac:dyDescent="0.25">
      <c r="A21" s="10"/>
      <c r="B21" s="1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1"/>
    </row>
    <row r="22" spans="1:15" ht="18.75" x14ac:dyDescent="0.25">
      <c r="A22" s="5"/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5" ht="22.5" x14ac:dyDescent="0.25">
      <c r="A23" s="1"/>
      <c r="B23" s="6" t="s">
        <v>36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"/>
    </row>
    <row r="24" spans="1:15" ht="31.5" x14ac:dyDescent="0.25">
      <c r="A24" s="8"/>
      <c r="B24" s="9" t="s">
        <v>31</v>
      </c>
      <c r="C24" s="7">
        <v>9</v>
      </c>
      <c r="D24" s="7">
        <v>9</v>
      </c>
      <c r="E24" s="7">
        <v>4</v>
      </c>
      <c r="F24" s="7">
        <v>4</v>
      </c>
      <c r="G24" s="7">
        <v>10</v>
      </c>
      <c r="H24" s="7">
        <v>5</v>
      </c>
      <c r="I24" s="7">
        <v>5</v>
      </c>
      <c r="J24" s="7">
        <v>7</v>
      </c>
      <c r="K24" s="7">
        <v>6</v>
      </c>
      <c r="L24" s="7">
        <v>4</v>
      </c>
      <c r="M24" s="7">
        <v>5</v>
      </c>
      <c r="N24" s="7">
        <v>6</v>
      </c>
      <c r="O24" s="3">
        <f>SUM(C24:N24)</f>
        <v>74</v>
      </c>
    </row>
    <row r="25" spans="1:15" ht="63" x14ac:dyDescent="0.25">
      <c r="A25" s="8"/>
      <c r="B25" s="9" t="s">
        <v>32</v>
      </c>
      <c r="C25" s="7">
        <v>16</v>
      </c>
      <c r="D25" s="7">
        <v>23</v>
      </c>
      <c r="E25" s="7">
        <v>3</v>
      </c>
      <c r="F25" s="7">
        <v>0</v>
      </c>
      <c r="G25" s="7">
        <v>34</v>
      </c>
      <c r="H25" s="7">
        <v>5</v>
      </c>
      <c r="I25" s="7">
        <v>7</v>
      </c>
      <c r="J25" s="7">
        <v>11</v>
      </c>
      <c r="K25" s="7">
        <v>6</v>
      </c>
      <c r="L25" s="7">
        <v>5</v>
      </c>
      <c r="M25" s="7">
        <v>7</v>
      </c>
      <c r="N25" s="7">
        <v>6</v>
      </c>
      <c r="O25" s="3">
        <f t="shared" ref="O25:O28" si="1">SUM(C25:N25)</f>
        <v>123</v>
      </c>
    </row>
    <row r="26" spans="1:15" ht="63" x14ac:dyDescent="0.25">
      <c r="A26" s="8"/>
      <c r="B26" s="9" t="s">
        <v>33</v>
      </c>
      <c r="C26" s="7">
        <v>1</v>
      </c>
      <c r="D26" s="7">
        <v>3</v>
      </c>
      <c r="E26" s="7">
        <v>0</v>
      </c>
      <c r="F26" s="7">
        <v>1</v>
      </c>
      <c r="G26" s="7">
        <v>8</v>
      </c>
      <c r="H26" s="7">
        <v>0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3">
        <f t="shared" si="1"/>
        <v>14</v>
      </c>
    </row>
    <row r="27" spans="1:15" ht="63" x14ac:dyDescent="0.25">
      <c r="A27" s="8"/>
      <c r="B27" s="9" t="s">
        <v>34</v>
      </c>
      <c r="C27" s="7">
        <v>10</v>
      </c>
      <c r="D27" s="7">
        <v>5</v>
      </c>
      <c r="E27" s="7">
        <v>4</v>
      </c>
      <c r="F27" s="7">
        <v>0</v>
      </c>
      <c r="G27" s="7">
        <v>26</v>
      </c>
      <c r="H27" s="7">
        <v>2</v>
      </c>
      <c r="I27" s="7">
        <v>3</v>
      </c>
      <c r="J27" s="7">
        <v>1</v>
      </c>
      <c r="K27" s="7">
        <v>7</v>
      </c>
      <c r="L27" s="7">
        <v>10</v>
      </c>
      <c r="M27" s="7">
        <v>1</v>
      </c>
      <c r="N27" s="7">
        <v>4</v>
      </c>
      <c r="O27" s="3">
        <f t="shared" si="1"/>
        <v>73</v>
      </c>
    </row>
    <row r="28" spans="1:15" ht="126" x14ac:dyDescent="0.25">
      <c r="A28" s="8"/>
      <c r="B28" s="9" t="s">
        <v>35</v>
      </c>
      <c r="C28" s="7">
        <v>0</v>
      </c>
      <c r="D28" s="7">
        <v>4</v>
      </c>
      <c r="E28" s="7">
        <v>0</v>
      </c>
      <c r="F28" s="7">
        <v>41</v>
      </c>
      <c r="G28" s="7">
        <v>0</v>
      </c>
      <c r="H28" s="7">
        <v>0</v>
      </c>
      <c r="I28" s="7">
        <v>2</v>
      </c>
      <c r="J28" s="7">
        <v>4</v>
      </c>
      <c r="K28" s="7">
        <v>42</v>
      </c>
      <c r="L28" s="7">
        <v>0</v>
      </c>
      <c r="M28" s="7">
        <v>0</v>
      </c>
      <c r="N28" s="7">
        <v>0</v>
      </c>
      <c r="O28" s="3">
        <f t="shared" si="1"/>
        <v>93</v>
      </c>
    </row>
  </sheetData>
  <mergeCells count="5">
    <mergeCell ref="C2:N2"/>
    <mergeCell ref="A10:A15"/>
    <mergeCell ref="A2:A3"/>
    <mergeCell ref="B2:B3"/>
    <mergeCell ref="A7:A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2020-02-10T07:10:56Z</dcterms:modified>
</cp:coreProperties>
</file>